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0" i="1" l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  <c r="S7" i="1"/>
  <c r="Q7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<sst xmlns="http://schemas.openxmlformats.org/spreadsheetml/2006/main" count="40" uniqueCount="40">
  <si>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</si>
  <si>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</si>
  <si>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</si>
  <si>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</si>
  <si>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</si>
  <si>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</si>
  <si>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</si>
  <si>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</si>
  <si>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</si>
  <si>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</si>
  <si>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</si>
  <si>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</si>
  <si>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</si>
  <si>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</si>
  <si>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</si>
  <si>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</si>
  <si>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</si>
  <si>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</si>
  <si>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</si>
  <si>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</si>
  <si>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</si>
  <si>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</si>
  <si>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</si>
  <si>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</si>
  <si>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</si>
  <si>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</si>
  <si>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</si>
  <si>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</si>
  <si>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</si>
  <si>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</si>
  <si>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</si>
  <si>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</si>
  <si>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</si>
  <si>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</si>
  <si>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</si>
  <si>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</si>
  <si>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</si>
  <si>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زحلة</t>
  </si>
  <si>
    <t xml:space="preserve"> * يمكن تسجيل فروقات طفيفة بنسبة 0.1 وذلك نتيجة التدوير</t>
  </si>
  <si>
    <t>المعوقات حسب 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</si>
</sst>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164" fontId="6" fillId="0" borderId="9" xfId="1" applyNumberFormat="1" applyFont="1" applyBorder="1"/>
    <xf numFmtId="0" fontId="6" fillId="0" borderId="11" xfId="0" applyNumberFormat="1" applyFont="1" applyBorder="1"/>
    <xf numFmtId="0" fontId="6" fillId="0" borderId="12" xfId="0" applyNumberFormat="1" applyFont="1" applyBorder="1"/>
    <xf numFmtId="164" fontId="6" fillId="0" borderId="15" xfId="1" applyNumberFormat="1" applyFont="1" applyBorder="1"/>
    <xf numFmtId="164" fontId="6" fillId="0" borderId="17" xfId="1" applyNumberFormat="1" applyFont="1" applyBorder="1"/>
    <xf numFmtId="0" fontId="6" fillId="0" borderId="27" xfId="0" applyFont="1" applyBorder="1"/>
    <xf numFmtId="164" fontId="6" fillId="0" borderId="24" xfId="1" applyNumberFormat="1" applyFont="1" applyBorder="1"/>
    <xf numFmtId="0" fontId="6" fillId="0" borderId="9" xfId="0" applyNumberFormat="1" applyFont="1" applyBorder="1"/>
    <xf numFmtId="0" fontId="6" fillId="0" borderId="10" xfId="0" applyNumberFormat="1" applyFont="1" applyBorder="1"/>
    <xf numFmtId="0" fontId="6" fillId="0" borderId="13" xfId="0" applyNumberFormat="1" applyFont="1" applyBorder="1"/>
    <xf numFmtId="164" fontId="6" fillId="0" borderId="16" xfId="1" applyNumberFormat="1" applyFont="1" applyBorder="1"/>
    <xf numFmtId="165" fontId="6" fillId="0" borderId="19" xfId="0" applyNumberFormat="1" applyFont="1" applyBorder="1"/>
    <xf numFmtId="165" fontId="6" fillId="0" borderId="18" xfId="0" applyNumberFormat="1" applyFont="1" applyBorder="1"/>
    <xf numFmtId="164" fontId="6" fillId="0" borderId="14" xfId="1" applyNumberFormat="1" applyFont="1" applyBorder="1"/>
    <xf numFmtId="164" fontId="6" fillId="0" borderId="22" xfId="1" applyNumberFormat="1" applyFont="1" applyBorder="1"/>
    <xf numFmtId="164" fontId="6" fillId="0" borderId="23" xfId="1" applyNumberFormat="1" applyFont="1" applyBorder="1"/>
    <xf numFmtId="165" fontId="6" fillId="0" borderId="21" xfId="0" applyNumberFormat="1" applyFont="1" applyBorder="1"/>
    <xf numFmtId="165" fontId="6" fillId="0" borderId="25" xfId="0" applyNumberFormat="1" applyFont="1" applyBorder="1"/>
    <xf numFmtId="1" fontId="6" fillId="0" borderId="23" xfId="0" applyNumberFormat="1" applyFont="1" applyBorder="1"/>
    <xf numFmtId="165" fontId="6" fillId="0" borderId="26" xfId="0" applyNumberFormat="1" applyFont="1" applyBorder="1"/>
    <xf numFmtId="0" fontId="6" fillId="0" borderId="24" xfId="0" applyFont="1" applyBorder="1"/>
    <xf numFmtId="164" fontId="6" fillId="0" borderId="30" xfId="1" applyNumberFormat="1" applyFont="1" applyBorder="1"/>
    <xf numFmtId="164" fontId="7" fillId="0" borderId="28" xfId="1" applyNumberFormat="1" applyFont="1" applyBorder="1"/>
    <xf numFmtId="164" fontId="7" fillId="0" borderId="31" xfId="1" applyNumberFormat="1" applyFont="1" applyBorder="1"/>
    <xf numFmtId="165" fontId="7" fillId="0" borderId="29" xfId="0" applyNumberFormat="1" applyFont="1" applyBorder="1"/>
    <xf numFmtId="164" fontId="7" fillId="0" borderId="7" xfId="1" applyNumberFormat="1" applyFont="1" applyBorder="1"/>
    <xf numFmtId="165" fontId="7" fillId="0" borderId="32" xfId="0" applyNumberFormat="1" applyFont="1" applyBorder="1"/>
    <xf numFmtId="164" fontId="7" fillId="0" borderId="2" xfId="1" applyNumberFormat="1" applyFont="1" applyBorder="1"/>
    <xf numFmtId="0" fontId="1" fillId="0" borderId="0" xfId="0" applyFont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>
      <alignment horizontal="right" readingOrder="2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rightToLeft="1" tabSelected="1" workbookViewId="0">
      <selection activeCell="C3" sqref="C3"/>
    </sheetView>
  </sheetViews>
  <sheetFormatPr defaultRowHeight="15" x14ac:dyDescent="0.25"/>
  <cols>
    <col min="1" max="1" width="17.7109375" customWidth="1"/>
    <col min="2" max="2" width="13.85546875" customWidth="1"/>
    <col min="3" max="3" width="15.42578125" customWidth="1"/>
    <col min="4" max="4" width="7.42578125" customWidth="1"/>
    <col min="5" max="5" width="8.140625" customWidth="1"/>
    <col min="8" max="8" width="7.28515625" customWidth="1"/>
    <col min="10" max="10" width="7.85546875" customWidth="1"/>
    <col min="12" max="12" width="7.5703125" customWidth="1"/>
    <col min="14" max="14" width="7.7109375" customWidth="1"/>
    <col min="15" max="15" width="8" customWidth="1"/>
    <col min="16" max="16" width="7.42578125" customWidth="1"/>
    <col min="18" max="18" width="8.28515625" customWidth="1"/>
    <col min="19" max="19" width="9.5703125" customWidth="1"/>
  </cols>
  <sheetData>
    <row r="1" spans="1:20" s="47" customFormat="1" ht="47.25" customHeight="1" x14ac:dyDescent="0.25">
      <c r="A1" s="45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0" s="48" customFormat="1" ht="48" customHeight="1" x14ac:dyDescent="0.25">
      <c r="A2" s="45" t="s">
        <v>39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20" ht="19.5" thickBot="1" x14ac:dyDescent="0.35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 t="s">
        <v>1</v>
      </c>
      <c r="T3" s="2"/>
    </row>
    <row r="4" spans="1:20" ht="21.75" thickBot="1" x14ac:dyDescent="0.3">
      <c r="A4" s="40" t="s">
        <v>2</v>
      </c>
      <c r="B4" s="40" t="s">
        <v>3</v>
      </c>
      <c r="C4" s="42" t="s">
        <v>4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0" ht="60.75" thickBot="1" x14ac:dyDescent="0.3">
      <c r="A5" s="41"/>
      <c r="B5" s="41"/>
      <c r="C5" s="4" t="s">
        <v>5</v>
      </c>
      <c r="D5" s="5" t="s">
        <v>6</v>
      </c>
      <c r="E5" s="4" t="s">
        <v>7</v>
      </c>
      <c r="F5" s="5" t="s">
        <v>8</v>
      </c>
      <c r="G5" s="4" t="s">
        <v>9</v>
      </c>
      <c r="H5" s="5" t="s">
        <v>10</v>
      </c>
      <c r="I5" s="4" t="s">
        <v>11</v>
      </c>
      <c r="J5" s="5" t="s">
        <v>12</v>
      </c>
      <c r="K5" s="4" t="s">
        <v>13</v>
      </c>
      <c r="L5" s="5" t="s">
        <v>14</v>
      </c>
      <c r="M5" s="4" t="s">
        <v>15</v>
      </c>
      <c r="N5" s="5" t="s">
        <v>16</v>
      </c>
      <c r="O5" s="4" t="s">
        <v>17</v>
      </c>
      <c r="P5" s="5" t="s">
        <v>18</v>
      </c>
      <c r="Q5" s="4" t="s">
        <v>19</v>
      </c>
      <c r="R5" s="5" t="s">
        <v>20</v>
      </c>
      <c r="S5" s="4" t="s">
        <v>21</v>
      </c>
    </row>
    <row r="6" spans="1:20" x14ac:dyDescent="0.25">
      <c r="A6" s="36" t="s">
        <v>22</v>
      </c>
      <c r="B6" s="7">
        <v>570</v>
      </c>
      <c r="C6" s="14">
        <v>0</v>
      </c>
      <c r="D6" s="15">
        <v>0</v>
      </c>
      <c r="E6" s="16">
        <v>0</v>
      </c>
      <c r="F6" s="8">
        <v>0</v>
      </c>
      <c r="G6" s="9">
        <v>0</v>
      </c>
      <c r="H6" s="15">
        <v>0</v>
      </c>
      <c r="I6" s="16">
        <v>0</v>
      </c>
      <c r="J6" s="8">
        <v>0</v>
      </c>
      <c r="K6" s="9">
        <v>0</v>
      </c>
      <c r="L6" s="15">
        <v>0</v>
      </c>
      <c r="M6" s="16">
        <v>0</v>
      </c>
      <c r="N6" s="8">
        <v>0</v>
      </c>
      <c r="O6" s="9">
        <v>0</v>
      </c>
      <c r="P6" s="15">
        <v>0</v>
      </c>
      <c r="Q6" s="16">
        <v>0</v>
      </c>
      <c r="R6" s="8">
        <v>0</v>
      </c>
      <c r="S6" s="9">
        <v>0</v>
      </c>
    </row>
    <row r="7" spans="1:20" x14ac:dyDescent="0.25">
      <c r="A7" s="37" t="s">
        <v>23</v>
      </c>
      <c r="B7" s="10">
        <v>14</v>
      </c>
      <c r="C7" s="10">
        <v>8.5399999999999991</v>
      </c>
      <c r="D7" s="17">
        <v>4.55</v>
      </c>
      <c r="E7" s="18">
        <f t="shared" ref="E7:E20" si="0">D7/$C7*100</f>
        <v>53.278688524590166</v>
      </c>
      <c r="F7" s="11">
        <v>0</v>
      </c>
      <c r="G7" s="19">
        <f t="shared" ref="G7:I19" si="1">F7/$C7*100</f>
        <v>0</v>
      </c>
      <c r="H7" s="17">
        <v>0.73499999999999999</v>
      </c>
      <c r="I7" s="18">
        <f t="shared" si="1"/>
        <v>8.6065573770491817</v>
      </c>
      <c r="J7" s="11">
        <v>0.95499999999999996</v>
      </c>
      <c r="K7" s="19">
        <f t="shared" ref="K7:K19" si="2">J7/$C7*100</f>
        <v>11.182669789227168</v>
      </c>
      <c r="L7" s="17">
        <v>1.4</v>
      </c>
      <c r="M7" s="18">
        <f t="shared" ref="M7:M19" si="3">L7/$C7*100</f>
        <v>16.393442622950822</v>
      </c>
      <c r="N7" s="11">
        <v>0</v>
      </c>
      <c r="O7" s="19">
        <f t="shared" ref="O7:O19" si="4">N7/$C7*100</f>
        <v>0</v>
      </c>
      <c r="P7" s="17">
        <v>0</v>
      </c>
      <c r="Q7" s="18">
        <f t="shared" ref="Q7:Q19" si="5">P7/$C7*100</f>
        <v>0</v>
      </c>
      <c r="R7" s="20">
        <v>0.9</v>
      </c>
      <c r="S7" s="19">
        <f t="shared" ref="S7:S19" si="6">R7/$C7*100</f>
        <v>10.538641686182672</v>
      </c>
    </row>
    <row r="8" spans="1:20" x14ac:dyDescent="0.25">
      <c r="A8" s="37" t="s">
        <v>24</v>
      </c>
      <c r="B8" s="10">
        <v>254</v>
      </c>
      <c r="C8" s="10">
        <v>321.21600000000001</v>
      </c>
      <c r="D8" s="17">
        <v>103.9</v>
      </c>
      <c r="E8" s="18">
        <f t="shared" si="0"/>
        <v>32.345835823869294</v>
      </c>
      <c r="F8" s="11">
        <v>23.613</v>
      </c>
      <c r="G8" s="19">
        <f t="shared" si="1"/>
        <v>7.3511282127913926</v>
      </c>
      <c r="H8" s="17">
        <v>19.033999999999999</v>
      </c>
      <c r="I8" s="18">
        <f t="shared" si="1"/>
        <v>5.9256076907750543</v>
      </c>
      <c r="J8" s="11">
        <v>22.62</v>
      </c>
      <c r="K8" s="19">
        <f t="shared" si="2"/>
        <v>7.0419904363419006</v>
      </c>
      <c r="L8" s="17">
        <v>86.864000000000004</v>
      </c>
      <c r="M8" s="18">
        <f t="shared" si="3"/>
        <v>27.042239489938236</v>
      </c>
      <c r="N8" s="11">
        <v>0</v>
      </c>
      <c r="O8" s="19">
        <f t="shared" si="4"/>
        <v>0</v>
      </c>
      <c r="P8" s="17">
        <v>33.534999999999997</v>
      </c>
      <c r="Q8" s="18">
        <f t="shared" si="5"/>
        <v>10.440015441322972</v>
      </c>
      <c r="R8" s="20">
        <v>31.65</v>
      </c>
      <c r="S8" s="19">
        <f t="shared" si="6"/>
        <v>9.8531829049611463</v>
      </c>
    </row>
    <row r="9" spans="1:20" x14ac:dyDescent="0.25">
      <c r="A9" s="37" t="s">
        <v>25</v>
      </c>
      <c r="B9" s="10">
        <v>666</v>
      </c>
      <c r="C9" s="10">
        <v>2075.5210000000002</v>
      </c>
      <c r="D9" s="17">
        <v>709.44</v>
      </c>
      <c r="E9" s="18">
        <f t="shared" si="0"/>
        <v>34.181297129732727</v>
      </c>
      <c r="F9" s="11">
        <v>221.3</v>
      </c>
      <c r="G9" s="19">
        <f t="shared" si="1"/>
        <v>10.662383083572751</v>
      </c>
      <c r="H9" s="17">
        <v>132.84</v>
      </c>
      <c r="I9" s="18">
        <f t="shared" si="1"/>
        <v>6.4003206905639596</v>
      </c>
      <c r="J9" s="11">
        <v>200.89</v>
      </c>
      <c r="K9" s="19">
        <f t="shared" si="2"/>
        <v>9.6790155339309969</v>
      </c>
      <c r="L9" s="17">
        <v>493.03</v>
      </c>
      <c r="M9" s="18">
        <f t="shared" si="3"/>
        <v>23.754517540415151</v>
      </c>
      <c r="N9" s="11">
        <v>4</v>
      </c>
      <c r="O9" s="19">
        <f t="shared" si="4"/>
        <v>0.19272269468726164</v>
      </c>
      <c r="P9" s="17">
        <v>214.251</v>
      </c>
      <c r="Q9" s="18">
        <f t="shared" si="5"/>
        <v>10.322757514860124</v>
      </c>
      <c r="R9" s="20">
        <v>99.77</v>
      </c>
      <c r="S9" s="19">
        <f t="shared" si="6"/>
        <v>4.8069858122370235</v>
      </c>
    </row>
    <row r="10" spans="1:20" x14ac:dyDescent="0.25">
      <c r="A10" s="37" t="s">
        <v>26</v>
      </c>
      <c r="B10" s="10">
        <v>677</v>
      </c>
      <c r="C10" s="10">
        <v>4486.2439999999997</v>
      </c>
      <c r="D10" s="17">
        <v>1410.95</v>
      </c>
      <c r="E10" s="18">
        <f t="shared" si="0"/>
        <v>31.450585389470572</v>
      </c>
      <c r="F10" s="11">
        <v>597.274</v>
      </c>
      <c r="G10" s="19">
        <f t="shared" si="1"/>
        <v>13.313453303030332</v>
      </c>
      <c r="H10" s="17">
        <v>318.89999999999998</v>
      </c>
      <c r="I10" s="18">
        <f t="shared" si="1"/>
        <v>7.1083962441632691</v>
      </c>
      <c r="J10" s="11">
        <v>285.17</v>
      </c>
      <c r="K10" s="19">
        <f t="shared" si="2"/>
        <v>6.3565423548072735</v>
      </c>
      <c r="L10" s="17">
        <v>1245.8499999999999</v>
      </c>
      <c r="M10" s="18">
        <f t="shared" si="3"/>
        <v>27.770446725590492</v>
      </c>
      <c r="N10" s="11">
        <v>16</v>
      </c>
      <c r="O10" s="19">
        <f t="shared" si="4"/>
        <v>0.35664578208407749</v>
      </c>
      <c r="P10" s="17">
        <v>425.4</v>
      </c>
      <c r="Q10" s="18">
        <f t="shared" si="5"/>
        <v>9.4823197311604108</v>
      </c>
      <c r="R10" s="20">
        <v>186.7</v>
      </c>
      <c r="S10" s="19">
        <f t="shared" si="6"/>
        <v>4.1616104696935787</v>
      </c>
    </row>
    <row r="11" spans="1:20" x14ac:dyDescent="0.25">
      <c r="A11" s="37" t="s">
        <v>27</v>
      </c>
      <c r="B11" s="10">
        <v>820</v>
      </c>
      <c r="C11" s="10">
        <v>10845.196</v>
      </c>
      <c r="D11" s="17">
        <v>3060.25</v>
      </c>
      <c r="E11" s="18">
        <f t="shared" si="0"/>
        <v>28.217562872999252</v>
      </c>
      <c r="F11" s="11">
        <v>1546.2</v>
      </c>
      <c r="G11" s="19">
        <f t="shared" si="1"/>
        <v>14.257003746174805</v>
      </c>
      <c r="H11" s="17">
        <v>653.5</v>
      </c>
      <c r="I11" s="18">
        <f t="shared" si="1"/>
        <v>6.0257094477591737</v>
      </c>
      <c r="J11" s="11">
        <v>872.88599999999997</v>
      </c>
      <c r="K11" s="19">
        <f t="shared" si="2"/>
        <v>8.0485958944402665</v>
      </c>
      <c r="L11" s="17">
        <v>2836.54</v>
      </c>
      <c r="M11" s="18">
        <f t="shared" si="3"/>
        <v>26.154806238633217</v>
      </c>
      <c r="N11" s="11">
        <v>86</v>
      </c>
      <c r="O11" s="19">
        <f t="shared" si="4"/>
        <v>0.79297783092163576</v>
      </c>
      <c r="P11" s="17">
        <v>1483.02</v>
      </c>
      <c r="Q11" s="18">
        <f t="shared" si="5"/>
        <v>13.674441660620978</v>
      </c>
      <c r="R11" s="20">
        <v>306.8</v>
      </c>
      <c r="S11" s="19">
        <f t="shared" si="6"/>
        <v>2.8289023084506728</v>
      </c>
    </row>
    <row r="12" spans="1:20" x14ac:dyDescent="0.25">
      <c r="A12" s="37" t="s">
        <v>28</v>
      </c>
      <c r="B12" s="10">
        <v>615</v>
      </c>
      <c r="C12" s="10">
        <v>16203.43</v>
      </c>
      <c r="D12" s="17">
        <v>3637.08</v>
      </c>
      <c r="E12" s="18">
        <f t="shared" si="0"/>
        <v>22.446358579634065</v>
      </c>
      <c r="F12" s="11">
        <v>2783.48</v>
      </c>
      <c r="G12" s="19">
        <f t="shared" si="1"/>
        <v>17.17833816667212</v>
      </c>
      <c r="H12" s="17">
        <v>1058.0999999999999</v>
      </c>
      <c r="I12" s="18">
        <f t="shared" si="1"/>
        <v>6.5300988741272672</v>
      </c>
      <c r="J12" s="11">
        <v>1068.96</v>
      </c>
      <c r="K12" s="19">
        <f t="shared" si="2"/>
        <v>6.5971217205246058</v>
      </c>
      <c r="L12" s="17">
        <v>5249.81</v>
      </c>
      <c r="M12" s="18">
        <f t="shared" si="3"/>
        <v>32.399374700294942</v>
      </c>
      <c r="N12" s="11">
        <v>45</v>
      </c>
      <c r="O12" s="19">
        <f t="shared" si="4"/>
        <v>0.27771897678454499</v>
      </c>
      <c r="P12" s="17">
        <v>1858.6</v>
      </c>
      <c r="Q12" s="18">
        <f t="shared" si="5"/>
        <v>11.470410894483452</v>
      </c>
      <c r="R12" s="20">
        <v>502.4</v>
      </c>
      <c r="S12" s="19">
        <f t="shared" si="6"/>
        <v>3.100578087479009</v>
      </c>
    </row>
    <row r="13" spans="1:20" x14ac:dyDescent="0.25">
      <c r="A13" s="37" t="s">
        <v>29</v>
      </c>
      <c r="B13" s="10">
        <v>307</v>
      </c>
      <c r="C13" s="10">
        <v>14266.86</v>
      </c>
      <c r="D13" s="17">
        <v>2685</v>
      </c>
      <c r="E13" s="18">
        <f t="shared" si="0"/>
        <v>18.819838422750344</v>
      </c>
      <c r="F13" s="11">
        <v>3612.8</v>
      </c>
      <c r="G13" s="19">
        <f t="shared" si="1"/>
        <v>25.323021323542811</v>
      </c>
      <c r="H13" s="17">
        <v>1055.48</v>
      </c>
      <c r="I13" s="18">
        <f t="shared" si="1"/>
        <v>7.3981240441134206</v>
      </c>
      <c r="J13" s="11">
        <v>606.28</v>
      </c>
      <c r="K13" s="19">
        <f t="shared" si="2"/>
        <v>4.2495685806126922</v>
      </c>
      <c r="L13" s="17">
        <v>4368.3999999999996</v>
      </c>
      <c r="M13" s="18">
        <f t="shared" si="3"/>
        <v>30.61921123498793</v>
      </c>
      <c r="N13" s="11">
        <v>53.7</v>
      </c>
      <c r="O13" s="19">
        <f t="shared" si="4"/>
        <v>0.37639676845500691</v>
      </c>
      <c r="P13" s="17">
        <v>1208</v>
      </c>
      <c r="Q13" s="18">
        <f t="shared" si="5"/>
        <v>8.4671749775353504</v>
      </c>
      <c r="R13" s="20">
        <v>677.2</v>
      </c>
      <c r="S13" s="19">
        <f t="shared" si="6"/>
        <v>4.746664648002433</v>
      </c>
    </row>
    <row r="14" spans="1:20" x14ac:dyDescent="0.25">
      <c r="A14" s="37" t="s">
        <v>30</v>
      </c>
      <c r="B14" s="10">
        <v>170</v>
      </c>
      <c r="C14" s="10">
        <v>11291.572</v>
      </c>
      <c r="D14" s="17">
        <v>1305.5</v>
      </c>
      <c r="E14" s="18">
        <f t="shared" si="0"/>
        <v>11.561720546970784</v>
      </c>
      <c r="F14" s="11">
        <v>3585.6619999999998</v>
      </c>
      <c r="G14" s="19">
        <f t="shared" si="1"/>
        <v>31.755206449553704</v>
      </c>
      <c r="H14" s="17">
        <v>415.4</v>
      </c>
      <c r="I14" s="18">
        <f t="shared" si="1"/>
        <v>3.6788500308017342</v>
      </c>
      <c r="J14" s="11">
        <v>396.76</v>
      </c>
      <c r="K14" s="19">
        <f t="shared" si="2"/>
        <v>3.5137711560445259</v>
      </c>
      <c r="L14" s="17">
        <v>4247.8500000000004</v>
      </c>
      <c r="M14" s="18">
        <f t="shared" si="3"/>
        <v>37.619651187629152</v>
      </c>
      <c r="N14" s="11">
        <v>66</v>
      </c>
      <c r="O14" s="19">
        <f t="shared" si="4"/>
        <v>0.58450674538496494</v>
      </c>
      <c r="P14" s="17">
        <v>768.4</v>
      </c>
      <c r="Q14" s="18">
        <f t="shared" si="5"/>
        <v>6.8050755023304097</v>
      </c>
      <c r="R14" s="20">
        <v>506</v>
      </c>
      <c r="S14" s="19">
        <f t="shared" si="6"/>
        <v>4.4812183812847319</v>
      </c>
    </row>
    <row r="15" spans="1:20" x14ac:dyDescent="0.25">
      <c r="A15" s="37" t="s">
        <v>31</v>
      </c>
      <c r="B15" s="10">
        <v>88</v>
      </c>
      <c r="C15" s="10">
        <v>7420.62</v>
      </c>
      <c r="D15" s="17">
        <v>1422.1</v>
      </c>
      <c r="E15" s="18">
        <f t="shared" si="0"/>
        <v>19.16416687554409</v>
      </c>
      <c r="F15" s="11">
        <v>2377.12</v>
      </c>
      <c r="G15" s="19">
        <f t="shared" si="1"/>
        <v>32.033980988111502</v>
      </c>
      <c r="H15" s="17">
        <v>604.20000000000005</v>
      </c>
      <c r="I15" s="18">
        <f t="shared" si="1"/>
        <v>8.1421767992431899</v>
      </c>
      <c r="J15" s="11">
        <v>168.2</v>
      </c>
      <c r="K15" s="19">
        <f t="shared" si="2"/>
        <v>2.2666569639733609</v>
      </c>
      <c r="L15" s="17">
        <v>2082</v>
      </c>
      <c r="M15" s="18">
        <f t="shared" si="3"/>
        <v>28.056954809705932</v>
      </c>
      <c r="N15" s="11">
        <v>80</v>
      </c>
      <c r="O15" s="19">
        <f t="shared" si="4"/>
        <v>1.0780770339944641</v>
      </c>
      <c r="P15" s="17">
        <v>250</v>
      </c>
      <c r="Q15" s="18">
        <f t="shared" si="5"/>
        <v>3.3689907312327003</v>
      </c>
      <c r="R15" s="20">
        <v>437</v>
      </c>
      <c r="S15" s="19">
        <f t="shared" si="6"/>
        <v>5.8889957981947596</v>
      </c>
    </row>
    <row r="16" spans="1:20" x14ac:dyDescent="0.25">
      <c r="A16" s="37" t="s">
        <v>32</v>
      </c>
      <c r="B16" s="10">
        <v>158</v>
      </c>
      <c r="C16" s="10">
        <v>18221.259999999998</v>
      </c>
      <c r="D16" s="17">
        <v>2510.1999999999998</v>
      </c>
      <c r="E16" s="18">
        <f t="shared" si="0"/>
        <v>13.776215256244628</v>
      </c>
      <c r="F16" s="11">
        <v>5867.26</v>
      </c>
      <c r="G16" s="19">
        <f t="shared" si="1"/>
        <v>32.200078369991978</v>
      </c>
      <c r="H16" s="17">
        <v>1322.3</v>
      </c>
      <c r="I16" s="18">
        <f t="shared" si="1"/>
        <v>7.2569075903642224</v>
      </c>
      <c r="J16" s="11">
        <v>325.5</v>
      </c>
      <c r="K16" s="19">
        <f t="shared" si="2"/>
        <v>1.7863748171092451</v>
      </c>
      <c r="L16" s="17">
        <v>6924.7</v>
      </c>
      <c r="M16" s="18">
        <f t="shared" si="3"/>
        <v>38.003409204412868</v>
      </c>
      <c r="N16" s="11">
        <v>114.3</v>
      </c>
      <c r="O16" s="19">
        <f t="shared" si="4"/>
        <v>0.62728922149181787</v>
      </c>
      <c r="P16" s="17">
        <v>622</v>
      </c>
      <c r="Q16" s="18">
        <f t="shared" si="5"/>
        <v>3.4135948886081429</v>
      </c>
      <c r="R16" s="20">
        <v>535</v>
      </c>
      <c r="S16" s="19">
        <f t="shared" si="6"/>
        <v>2.9361306517771002</v>
      </c>
    </row>
    <row r="17" spans="1:19" x14ac:dyDescent="0.25">
      <c r="A17" s="37" t="s">
        <v>33</v>
      </c>
      <c r="B17" s="10">
        <v>62</v>
      </c>
      <c r="C17" s="10">
        <v>10429.959999999999</v>
      </c>
      <c r="D17" s="17">
        <v>1219.5</v>
      </c>
      <c r="E17" s="18">
        <f t="shared" si="0"/>
        <v>11.692278781510188</v>
      </c>
      <c r="F17" s="11">
        <v>3648.3</v>
      </c>
      <c r="G17" s="19">
        <f t="shared" si="1"/>
        <v>34.979041146850044</v>
      </c>
      <c r="H17" s="17">
        <v>1357</v>
      </c>
      <c r="I17" s="18">
        <f t="shared" si="1"/>
        <v>13.010596397301622</v>
      </c>
      <c r="J17" s="11">
        <v>165</v>
      </c>
      <c r="K17" s="19">
        <f t="shared" si="2"/>
        <v>1.581981138949718</v>
      </c>
      <c r="L17" s="17">
        <v>3069.96</v>
      </c>
      <c r="M17" s="18">
        <f t="shared" si="3"/>
        <v>29.434053438364099</v>
      </c>
      <c r="N17" s="11">
        <v>0</v>
      </c>
      <c r="O17" s="19">
        <f t="shared" si="4"/>
        <v>0</v>
      </c>
      <c r="P17" s="17">
        <v>820.2</v>
      </c>
      <c r="Q17" s="18">
        <f t="shared" si="5"/>
        <v>7.8638844252518716</v>
      </c>
      <c r="R17" s="20">
        <v>150</v>
      </c>
      <c r="S17" s="19">
        <f t="shared" si="6"/>
        <v>1.438164671772471</v>
      </c>
    </row>
    <row r="18" spans="1:19" x14ac:dyDescent="0.25">
      <c r="A18" s="38" t="s">
        <v>34</v>
      </c>
      <c r="B18" s="10">
        <v>112</v>
      </c>
      <c r="C18" s="10">
        <v>33139.96</v>
      </c>
      <c r="D18" s="17">
        <v>3065.8</v>
      </c>
      <c r="E18" s="18">
        <f t="shared" si="0"/>
        <v>9.2510672915718661</v>
      </c>
      <c r="F18" s="11">
        <v>10609.5</v>
      </c>
      <c r="G18" s="19">
        <f t="shared" si="1"/>
        <v>32.014220898275077</v>
      </c>
      <c r="H18" s="17">
        <v>2270.6</v>
      </c>
      <c r="I18" s="18">
        <f t="shared" si="1"/>
        <v>6.8515471955910625</v>
      </c>
      <c r="J18" s="11">
        <v>482</v>
      </c>
      <c r="K18" s="19">
        <f t="shared" si="2"/>
        <v>1.454437482724783</v>
      </c>
      <c r="L18" s="17">
        <v>12729.5</v>
      </c>
      <c r="M18" s="18">
        <f t="shared" si="3"/>
        <v>38.41133181814341</v>
      </c>
      <c r="N18" s="11">
        <v>744.66</v>
      </c>
      <c r="O18" s="19">
        <f t="shared" si="4"/>
        <v>2.2470153856552635</v>
      </c>
      <c r="P18" s="17">
        <v>1843.4</v>
      </c>
      <c r="Q18" s="18">
        <f t="shared" si="5"/>
        <v>5.5624689951345747</v>
      </c>
      <c r="R18" s="20">
        <v>1394.5</v>
      </c>
      <c r="S18" s="19">
        <f t="shared" si="6"/>
        <v>4.2079109329039621</v>
      </c>
    </row>
    <row r="19" spans="1:19" ht="15.75" thickBot="1" x14ac:dyDescent="0.3">
      <c r="A19" s="6" t="s">
        <v>35</v>
      </c>
      <c r="B19" s="12">
        <v>62</v>
      </c>
      <c r="C19" s="21">
        <v>59808.54</v>
      </c>
      <c r="D19" s="22">
        <v>14020.44</v>
      </c>
      <c r="E19" s="23">
        <f t="shared" si="0"/>
        <v>23.442204073197573</v>
      </c>
      <c r="F19" s="13">
        <v>7846.5</v>
      </c>
      <c r="G19" s="24">
        <f t="shared" si="1"/>
        <v>13.119363890173544</v>
      </c>
      <c r="H19" s="25">
        <v>2833.6</v>
      </c>
      <c r="I19" s="26">
        <f t="shared" si="1"/>
        <v>4.7377849384051176</v>
      </c>
      <c r="J19" s="13">
        <v>5742</v>
      </c>
      <c r="K19" s="24">
        <f t="shared" si="2"/>
        <v>9.6006356282898739</v>
      </c>
      <c r="L19" s="22">
        <v>21032</v>
      </c>
      <c r="M19" s="26">
        <f t="shared" si="3"/>
        <v>35.165546592510033</v>
      </c>
      <c r="N19" s="27">
        <v>0</v>
      </c>
      <c r="O19" s="24">
        <f t="shared" si="4"/>
        <v>0</v>
      </c>
      <c r="P19" s="22">
        <v>1195</v>
      </c>
      <c r="Q19" s="26">
        <f t="shared" si="5"/>
        <v>1.9980424200289792</v>
      </c>
      <c r="R19" s="28">
        <v>7139</v>
      </c>
      <c r="S19" s="24">
        <f t="shared" si="6"/>
        <v>11.93642245739488</v>
      </c>
    </row>
    <row r="20" spans="1:19" s="35" customFormat="1" ht="15.75" thickBot="1" x14ac:dyDescent="0.3">
      <c r="A20" s="6" t="s">
        <v>36</v>
      </c>
      <c r="B20" s="29">
        <v>4575</v>
      </c>
      <c r="C20" s="29">
        <v>188518.91899999999</v>
      </c>
      <c r="D20" s="30">
        <v>35154.71</v>
      </c>
      <c r="E20" s="31">
        <f t="shared" si="0"/>
        <v>18.647841917659203</v>
      </c>
      <c r="F20" s="32">
        <v>42719.008999999998</v>
      </c>
      <c r="G20" s="33">
        <f>F20/$C20*100</f>
        <v>22.660329916277526</v>
      </c>
      <c r="H20" s="30">
        <v>12041.689</v>
      </c>
      <c r="I20" s="31">
        <f>H20/$C20*100</f>
        <v>6.3875228353075801</v>
      </c>
      <c r="J20" s="32">
        <v>10337.221</v>
      </c>
      <c r="K20" s="33">
        <f>J20/$C20*100</f>
        <v>5.4833865241928317</v>
      </c>
      <c r="L20" s="30">
        <v>64367.904000000002</v>
      </c>
      <c r="M20" s="31">
        <f>L20/$C20*100</f>
        <v>34.144002279155863</v>
      </c>
      <c r="N20" s="32">
        <v>1209.6600000000001</v>
      </c>
      <c r="O20" s="33">
        <f>N20/$C20*100</f>
        <v>0.64166504158662196</v>
      </c>
      <c r="P20" s="30">
        <v>10721.806</v>
      </c>
      <c r="Q20" s="31">
        <f>P20/$C20*100</f>
        <v>5.6873899218571271</v>
      </c>
      <c r="R20" s="34">
        <v>11966.92</v>
      </c>
      <c r="S20" s="33">
        <f>R20/$C20*100</f>
        <v>6.3478615639632432</v>
      </c>
    </row>
    <row r="22" spans="1:19" x14ac:dyDescent="0.25">
      <c r="A22" s="39" t="s">
        <v>38</v>
      </c>
      <c r="B22" s="39"/>
      <c r="C22" s="39"/>
      <c r="D22" s="39"/>
      <c r="E22" s="39"/>
    </row>
  </sheetData>
  <mergeCells count="6">
    <mergeCell ref="A22:E22"/>
    <mergeCell ref="A2:S2"/>
    <mergeCell ref="A4:A5"/>
    <mergeCell ref="B4:B5"/>
    <mergeCell ref="C4:S4"/>
    <mergeCell ref="A1:S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2012-10-22T06:19:21Z</dcterms:modified>
</cp:coreProperties>
</file>